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martinez\AppData\Local\Microsoft\Windows\INetCache\Content.Outlook\WFENR2FQ\"/>
    </mc:Choice>
  </mc:AlternateContent>
  <xr:revisionPtr revIDLastSave="0" documentId="13_ncr:1_{5990CED9-CE8D-44BE-8547-EDB6727E4EF6}" xr6:coauthVersionLast="47" xr6:coauthVersionMax="47" xr10:uidLastSave="{00000000-0000-0000-0000-000000000000}"/>
  <bookViews>
    <workbookView xWindow="-120" yWindow="-120" windowWidth="20730" windowHeight="11160" xr2:uid="{0F2862B9-0041-4CEC-BEBA-134AFA5474E7}"/>
  </bookViews>
  <sheets>
    <sheet name="ESTADO DE CTA SUPLID DIC. 2022" sheetId="1" r:id="rId1"/>
    <sheet name="Hoja2" sheetId="2" r:id="rId2"/>
  </sheets>
  <definedNames>
    <definedName name="_xlnm.Print_Area" localSheetId="0">'ESTADO DE CTA SUPLID DIC. 2022'!$A$1:$K$75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6" i="1" l="1"/>
  <c r="P84" i="1"/>
</calcChain>
</file>

<file path=xl/sharedStrings.xml><?xml version="1.0" encoding="utf-8"?>
<sst xmlns="http://schemas.openxmlformats.org/spreadsheetml/2006/main" count="306" uniqueCount="198">
  <si>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</si>
  <si>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</si>
  <si>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</si>
  <si>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</si>
  <si>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</si>
  <si>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</si>
  <si>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</si>
  <si>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</si>
  <si>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</si>
  <si>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</si>
  <si>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</si>
  <si>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</si>
  <si>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</si>
  <si>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</si>
  <si>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</si>
  <si>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</si>
  <si>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</si>
  <si>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Encargado Division Contabilidad </t>
  </si>
  <si>
    <t>Proveedor</t>
  </si>
  <si>
    <t>ITEM</t>
  </si>
  <si>
    <t>VALORES EN RD$</t>
  </si>
  <si>
    <t>COMPLETADO</t>
  </si>
  <si>
    <t>Carlos Subervi</t>
  </si>
  <si>
    <t>Analista</t>
  </si>
  <si>
    <t>PENDIENTE</t>
  </si>
  <si>
    <t>Sarita Martinez Frometa</t>
  </si>
  <si>
    <t>2.5.1.2.01</t>
  </si>
  <si>
    <t>B1500000075</t>
  </si>
  <si>
    <t>GTG INDUSTRIAL,S.R.L.</t>
  </si>
  <si>
    <t>2.3.9.5.01</t>
  </si>
  <si>
    <t>B1500002956</t>
  </si>
  <si>
    <t>SOFIMAC TECHNOLOGY SOTE,S.R.L</t>
  </si>
  <si>
    <t>B1500000072</t>
  </si>
  <si>
    <t>2.2.7.2.08</t>
  </si>
  <si>
    <t>SERVICIOS DE MANTENIMEINTOS DE 21 UNDS.DE AIREA ACONDICIONADO DEL FONPER,MES NOVIEMBRE 2022.</t>
  </si>
  <si>
    <t>B1500000079</t>
  </si>
  <si>
    <t>2.2.5.3.05</t>
  </si>
  <si>
    <t>B1500000127</t>
  </si>
  <si>
    <t>RAFAEL CACERES  RODRIGUEZ</t>
  </si>
  <si>
    <t>B1500000008</t>
  </si>
  <si>
    <t>2.2.8.7.06</t>
  </si>
  <si>
    <t>B1500000012</t>
  </si>
  <si>
    <t>ISABEL CONSUELO PAULINO PAULINO</t>
  </si>
  <si>
    <t>E&amp;R FUMIPLAG PEST CONTROL SRL</t>
  </si>
  <si>
    <t>2.2.8.5.01</t>
  </si>
  <si>
    <t>B1500000272</t>
  </si>
  <si>
    <t>TECNAS,EIRL</t>
  </si>
  <si>
    <t>2.2.7.2.06</t>
  </si>
  <si>
    <t>B1500002693</t>
  </si>
  <si>
    <t>B1500000063</t>
  </si>
  <si>
    <t>MATTAR CONSULTING,SRL</t>
  </si>
  <si>
    <t>SERVICIOS DE MANTENIMEINTOS DE 21 UNDS.DE AIREA ACONDICIONADO DEL FONPER,MES DICIEMBRE 2022.</t>
  </si>
  <si>
    <t>B1500000082</t>
  </si>
  <si>
    <t>ING.JUAN ISIDRO FIGUERREO ACOSTA</t>
  </si>
  <si>
    <t>2.7.1.5.01</t>
  </si>
  <si>
    <t>B1500000203</t>
  </si>
  <si>
    <t>BEXEL ENGINEERING AND CONTRACTORS</t>
  </si>
  <si>
    <t>B15000000171</t>
  </si>
  <si>
    <t>2.7.1.2.01</t>
  </si>
  <si>
    <t>13/13/2022</t>
  </si>
  <si>
    <t>SENASA</t>
  </si>
  <si>
    <t>B1500007588</t>
  </si>
  <si>
    <t>2.2.6.3.01</t>
  </si>
  <si>
    <t>MAPFRE SALUD ARS,S.A</t>
  </si>
  <si>
    <t>SEGURO MEDICO POLIZA 991964 PLAN PRESTIGE, MES DE DICIEMBRE  2022.</t>
  </si>
  <si>
    <t>B1500003164</t>
  </si>
  <si>
    <t>B1500003163</t>
  </si>
  <si>
    <t>CAASD</t>
  </si>
  <si>
    <t>2.2.1.7.01</t>
  </si>
  <si>
    <t>SERVICIO DE AGUA POTABLE, CORRESPONDIENTE AL MES DE DICIEMBRE 2022.</t>
  </si>
  <si>
    <t>ICU SOLUCIONES EMPRESARIALES</t>
  </si>
  <si>
    <t>B1500000453</t>
  </si>
  <si>
    <t>2.2.5.3.04</t>
  </si>
  <si>
    <t>GP SOFTWARE &amp; CONSULTING,S.R.L</t>
  </si>
  <si>
    <t>2.2.8.7.05</t>
  </si>
  <si>
    <t>B1500000142</t>
  </si>
  <si>
    <t>B1500000141</t>
  </si>
  <si>
    <t>JOPI FOOD GRAOUP,SRL</t>
  </si>
  <si>
    <t>B1500000102</t>
  </si>
  <si>
    <t>2.2.5.3.01</t>
  </si>
  <si>
    <t>RUMANI,SRL</t>
  </si>
  <si>
    <t>B1500000003</t>
  </si>
  <si>
    <t>IDEMESA,SRL</t>
  </si>
  <si>
    <t>2.3.4.1.01</t>
  </si>
  <si>
    <t>912/2022</t>
  </si>
  <si>
    <t>B1500002651</t>
  </si>
  <si>
    <t>AUTO MECANICA GOMEZ &amp; ASOCIADOS, SRL</t>
  </si>
  <si>
    <t>B1500002663</t>
  </si>
  <si>
    <t>ING.MARIO ISRAEL VALERIO MEJIA</t>
  </si>
  <si>
    <t>B1500000028</t>
  </si>
  <si>
    <t>2.7.1.1.01</t>
  </si>
  <si>
    <t>B1500000029</t>
  </si>
  <si>
    <t>A.V.BLANDINO &amp; CIA.S.A.</t>
  </si>
  <si>
    <t>B1500003356</t>
  </si>
  <si>
    <t>A FUEGO LENTO, S.R.L.</t>
  </si>
  <si>
    <t>2.3.1.1.01</t>
  </si>
  <si>
    <t>B1500000954</t>
  </si>
  <si>
    <t>B1500000953</t>
  </si>
  <si>
    <t>B1500000952</t>
  </si>
  <si>
    <t>B1500000951</t>
  </si>
  <si>
    <t>MARIA EUGENIA KELNER DE BENITO</t>
  </si>
  <si>
    <t>B1500000026</t>
  </si>
  <si>
    <t>156-55.34</t>
  </si>
  <si>
    <t>B1500107807</t>
  </si>
  <si>
    <t>B1500107839</t>
  </si>
  <si>
    <t>MARCO J.TRONCOSO</t>
  </si>
  <si>
    <t>SERVICIOS PROFESIONALES COMO MIEMBRO DEL COMITÉ DE AUDITORIA DE EGEHAINA PARA EL MES DE DIC.  2022.</t>
  </si>
  <si>
    <t>CESAR ANDRES PICHARDO FERMIN</t>
  </si>
  <si>
    <t>B1500000013</t>
  </si>
  <si>
    <t>B1500000014</t>
  </si>
  <si>
    <t>B1500000015</t>
  </si>
  <si>
    <t>B1500000159</t>
  </si>
  <si>
    <t>B1500000160</t>
  </si>
  <si>
    <t>B1500000161</t>
  </si>
  <si>
    <t>GAVALSA,S.R.L.</t>
  </si>
  <si>
    <t>OFFITEK,SRL</t>
  </si>
  <si>
    <t>B1500004654</t>
  </si>
  <si>
    <t>2.6.1.3.01</t>
  </si>
  <si>
    <t>ALCALDIA DEL DISTRITO NACIONAL</t>
  </si>
  <si>
    <t>B1500038425</t>
  </si>
  <si>
    <t>2.2.1.8.01</t>
  </si>
  <si>
    <t>COMPANIA DOMINICANA DE TELEFONOS,S.A.</t>
  </si>
  <si>
    <t>2.2.1.3.01</t>
  </si>
  <si>
    <t>B1500191518</t>
  </si>
  <si>
    <t xml:space="preserve">EDESUR </t>
  </si>
  <si>
    <t>2.2.1.6.01</t>
  </si>
  <si>
    <t>SERVICIOS ENERGIA ELECTRICA DEL EDIFICIO FONPER,PERIODO 01/10/2022 AL 01/11/2022.</t>
  </si>
  <si>
    <t>B1500339018</t>
  </si>
  <si>
    <t>HUMANO SEGUROS,S.A.</t>
  </si>
  <si>
    <t>B1500025521</t>
  </si>
  <si>
    <t>SEGURO MEDICO POLIZA EMPLEADOS  30-95-207920,MES DE DIC.  2022.</t>
  </si>
  <si>
    <t xml:space="preserve">                                                    Eddy Dominguez</t>
  </si>
  <si>
    <t xml:space="preserve">                                                    Cordinador  de  Contabilidad</t>
  </si>
  <si>
    <t>OPTIMAX,SRL</t>
  </si>
  <si>
    <t>OPERATIVO MEDICO OFTALMOLOGICO A EMPLEADOS DE LA INST. FONPER.</t>
  </si>
  <si>
    <t>B1500000205</t>
  </si>
  <si>
    <t>2.3.9.9.1</t>
  </si>
  <si>
    <t>VIVAMAX,SAS</t>
  </si>
  <si>
    <t>OPERATIVO MEDICO SALUD A EMPLEADOS DE LA INST. FONPER.</t>
  </si>
  <si>
    <t>B1500000001</t>
  </si>
  <si>
    <t>UNIVERSIDAD  CATOLICA MADRE Y MAESTRA</t>
  </si>
  <si>
    <t>2.4.1.6.01</t>
  </si>
  <si>
    <t>B1500006813</t>
  </si>
  <si>
    <t>SERVICIOS TELEFONOS DE LAS CTA. 710383701, MES DE DIC. 2022</t>
  </si>
  <si>
    <t>B1500191514</t>
  </si>
  <si>
    <t>B1500191515</t>
  </si>
  <si>
    <t>B1500190495</t>
  </si>
  <si>
    <t>B1500000907</t>
  </si>
  <si>
    <t>RC TECHNOLOGY,S.R.L.</t>
  </si>
  <si>
    <t>B1500000034</t>
  </si>
  <si>
    <t>B1500000454</t>
  </si>
  <si>
    <t>2.6.8.3.01</t>
  </si>
  <si>
    <t>INFORME DE CUENTAS POR PAGAR A SUPLIDORES AL 31 DE DICIEMBRE 2022</t>
  </si>
  <si>
    <t xml:space="preserve">                                                  ______________________________________________________________</t>
  </si>
  <si>
    <t>ELECTROCONSTRUCONT,S.R.L</t>
  </si>
  <si>
    <t>NEXTWORLD TECNOLOGY CANADA</t>
  </si>
  <si>
    <t>DRA.LOURDES YNMACULADA DE OLEO VALENZUELA</t>
  </si>
  <si>
    <t>SERVICIOS CATERRING,ALQUILER DE UTENSILIOS PARA ACT.NAVIDEÑA DEL PERSONAL FONPER</t>
  </si>
  <si>
    <t xml:space="preserve">ADQUISICION DE MEDICAMAENTOS PARA REABASTECER EL BOTIQUÍN DE PRIMERO AUXILIOS DEL FONPER </t>
  </si>
  <si>
    <t>ASESOR REPRESENTANTE CONSEJO ADMINISTRATIVO DE LA TABACALERA,MES DE OCT.2022,</t>
  </si>
  <si>
    <t>ASESOR REPRESENTANTE CONSEJO ADMINISTRATIVO DE LA TABACALERA,MES DE NOV.2022.</t>
  </si>
  <si>
    <t>CENTRO DE SERVICIOS ARQUITECTONICOS Y AGRIMENSORES PWL,SRL</t>
  </si>
  <si>
    <t>ADQUISICION  E INSTALACION DE MOBILIRIOS Y EQUIPOS DE LOS  PROYECTO INICIADOS Y NO TERMINADAS EN LA GESTION PASADA.</t>
  </si>
  <si>
    <t>CONVENIO INSTITUCIONAL DE ALTO RENDIMIENTO,PERIODO SEPT-DIC 2022.</t>
  </si>
  <si>
    <t>AVANCE 20%ADQUISICION DE UN LAVADERO EN ACERO INOXIDABLE,P/EQUIPAMIENTOS,PROY.FONPER-CCC-CP-2022-0006,FUNERARIA JAMAO AL NORTE Y FUNERARIA MONTI CRISTI.</t>
  </si>
  <si>
    <t>ADQUISICION E INSTALACION TANQUE DE COMBUSTIBLE Y TINACO PARA FONPER.</t>
  </si>
  <si>
    <t>ADQUISICION DE MATERIAL GASTABLE PARA USO DE LA INSTITUCION (FONPER).</t>
  </si>
  <si>
    <t>LICENCIA  PROGRAMA DE INFORMATICA Y BASE DE DATOS,PARA USAR EN FONPER.</t>
  </si>
  <si>
    <t>SERVICIOS DE PURIFICACION,DESINFECCION Y DESODORIZACION DE AIRE ACOND. DE LA INST. MES DE DIC..2022</t>
  </si>
  <si>
    <t>SERVICIOS DE NOTARIZACION DE DOCUMENTOS</t>
  </si>
  <si>
    <t>SERVICIOS NOTARIZACIÓN DE DOCUMENTOS</t>
  </si>
  <si>
    <t>SERVICIO DE FUMIGACIÓN REALIZADO EN EL MES DE DIC. 2022, EN LA INSTITUCIÓN</t>
  </si>
  <si>
    <t>SERVICIOS DE MANTENIMIENTO DEL ASCENSOR DEL EDIFICIO DEL FONPER, CORRESPONDIENTE AL MES DE DIC.  DEL 2022</t>
  </si>
  <si>
    <t>SERVICIOS DE LEGALIZACIÓN Y NOTARIZACIÓN DE DOCUMENTOS</t>
  </si>
  <si>
    <t>SUPRVISION CUB.3 P/CONSTRUCCION DE PANADERIA REPOSTERIA EN CARRERA DE YEGUA,LA MATA SAN JUAN</t>
  </si>
  <si>
    <t>CUB.No.3 MAS ADENDA P/CONTINUAR CON PROYECTO DE CONST.PANADERIA REPOSTERIA EN CARREYEGUAS LAS MATAS,SAN JUAN</t>
  </si>
  <si>
    <t>PROGRAMA PARA GENERAR ARCHIVO EN  EXCEL DE CXP Y  Y CXC</t>
  </si>
  <si>
    <t>SERVICIOS TECNICOS Y MANTENIMIENTO AL PROGRAMA SIGAF,MES DE DIC. 2022</t>
  </si>
  <si>
    <t>MANTENIMIENTO Y REPARACION DE EQUIPOS DE TRANSPORTE, DE USO DE LA INSTITUCIÓN. LAND CRUISER STATION 2005 NEGRAG049783 CHASISJTEHQ05J4022437</t>
  </si>
  <si>
    <t>MANTENIMIENTO Y REPARACION DE EQUIPOS DE TRANSPORTE, DE USO DE LA INSTITUCIÓN. TOYOTA HILUX 4X4 DOBLE CABINA 2016,BLANCA, L351118 CHASIS MR0KZ8CD10085068</t>
  </si>
  <si>
    <t>CUB.6 MAS ADENDA P/CONSTRUCCION LOTE No.6 DE 15 VIVIENDAS ECONOMICA,EN SAN JUAN DE LA MAGUANA</t>
  </si>
  <si>
    <t>SERVICIO DE CATERING CORRESPONDIENTE A DIFERENTES ACTIVIDADES DEL FONPER</t>
  </si>
  <si>
    <t>HONORARIOS DE  COMISARIA DE CUENTAS DE LA TABACALERA, CORRESPONDIENTE AL MES DE DIC. 2022</t>
  </si>
  <si>
    <t>ASESOR REPRESENTANTE CONSEJO ADMINISTRATIVO DE LA TABACALERA,MES DE DIC.2022</t>
  </si>
  <si>
    <t>SERVICIO DE MEDICION Y GEOLOCALICION INMUEBLES STO.DOMINGO-STGO-SAN JUAN-BARAHONA (FONPER)</t>
  </si>
  <si>
    <t>SERVICIOS DE MEDICION Y GEOLOCALICION INMUEBLES DISTRITO NACIONAL(FONPER)</t>
  </si>
  <si>
    <t xml:space="preserve">SERVICIOS DE MEDICION Y GEOLOCALICION INMUEBLES STO-DGO.,STGO-SAN JUAN-BARAHONA </t>
  </si>
  <si>
    <t>ADQUISICION  E INSTALACION DE EQUIPAMIENTO DE PROYECTO INICIADOS Y NO TERMINADAS  EN LA GESTION PASADA</t>
  </si>
  <si>
    <t>ADQUSICION DE EQUIPOS Y ACCESORIOS DE INFORMATICA PARA SER UTILIZADOS EN FONPER</t>
  </si>
  <si>
    <t>SERVICIO DE RECOGIDA DE BASURA DEL EDIFICIO, CORRESPONDIENTE AL MES DE DIC.  2022</t>
  </si>
  <si>
    <t>SERVICIOS TELEFONOS (FLOTA)DE LAS CTA. 7180833009, MES DE DIC. 2022</t>
  </si>
  <si>
    <t>SERVICIOS TELEFONOS DE LAS CTA. 704450379, MES DE DIC. 2022</t>
  </si>
  <si>
    <t>SERVICIOS TELEFONOS DE LAS CTA. 710383756, MES DE DIC. 2022</t>
  </si>
  <si>
    <t>SERVICIOS ALQUILER SILLAS.MANTELES ,CARPAS,VENTILADORES, ALMUERZO DE NAVIDAD PARA EL  PERSONAL FONPER.</t>
  </si>
  <si>
    <t>ALQUILER DE EQUIPOS (15) IMPRESORA,  PARA SER INSTALADAS EN DIFERENTES AREAS DE LA INST.FONPER,MES DE OCTUBRE 2022</t>
  </si>
  <si>
    <t>ALQUILER DE EQUIPOS (15) IMPRESORAS,PARA SER INSTALADAS EN DIFERENTES AREAS DE LA INST.FONPER,MES  NOVIEMBRE 2022</t>
  </si>
  <si>
    <t>SEGURO MEDICO EMPLEADOS,MES DIC.01/12/2022 AL 31/12/2022</t>
  </si>
  <si>
    <t>ADQ.BATERIA ,DE GELATINA RITAR,12V-110AH,LIB,PARA UPS INVERSOR,BATERIAS LIBRES DE MANTENIMIENTOS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</si>
</sst>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useo Sans 500"/>
    </font>
    <font>
      <b/>
      <sz val="16"/>
      <color theme="1"/>
      <name val="Museo Sans 500"/>
    </font>
    <font>
      <sz val="16"/>
      <color theme="1"/>
      <name val="Museo Sans 500"/>
    </font>
    <font>
      <b/>
      <sz val="15"/>
      <name val="Museo Sans 100"/>
      <family val="3"/>
    </font>
    <font>
      <sz val="15"/>
      <name val="Museo Sans 500"/>
    </font>
    <font>
      <sz val="15"/>
      <color theme="1"/>
      <name val="Museo Sans 500"/>
    </font>
    <font>
      <b/>
      <sz val="15"/>
      <color theme="1"/>
      <name val="Museo Sans 500"/>
    </font>
    <font>
      <sz val="18"/>
      <color theme="1"/>
      <name val="Museo Sans 500"/>
    </font>
    <font>
      <b/>
      <sz val="18"/>
      <name val="Museo Sans 50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4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0" fillId="2" borderId="3" xfId="0" applyFill="1" applyBorder="1"/>
    <xf numFmtId="0" fontId="7" fillId="0" borderId="0" xfId="0" applyFont="1"/>
    <xf numFmtId="43" fontId="7" fillId="0" borderId="0" xfId="1" applyFont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2" borderId="3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left"/>
    </xf>
    <xf numFmtId="0" fontId="11" fillId="2" borderId="3" xfId="3" applyFont="1" applyFill="1" applyBorder="1" applyAlignment="1">
      <alignment vertical="center" wrapText="1"/>
    </xf>
    <xf numFmtId="0" fontId="11" fillId="2" borderId="3" xfId="3" applyFont="1" applyFill="1" applyBorder="1" applyAlignment="1">
      <alignment horizontal="center" wrapText="1"/>
    </xf>
    <xf numFmtId="0" fontId="11" fillId="2" borderId="3" xfId="0" applyFont="1" applyFill="1" applyBorder="1" applyAlignment="1" applyProtection="1">
      <alignment horizontal="center"/>
      <protection locked="0"/>
    </xf>
    <xf numFmtId="14" fontId="11" fillId="2" borderId="3" xfId="3" applyNumberFormat="1" applyFont="1" applyFill="1" applyBorder="1" applyAlignment="1">
      <alignment horizontal="center" wrapText="1"/>
    </xf>
    <xf numFmtId="43" fontId="11" fillId="2" borderId="3" xfId="1" applyFont="1" applyFill="1" applyBorder="1" applyAlignment="1">
      <alignment horizontal="center" wrapText="1"/>
    </xf>
    <xf numFmtId="0" fontId="12" fillId="2" borderId="3" xfId="0" applyFont="1" applyFill="1" applyBorder="1"/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horizontal="center"/>
    </xf>
    <xf numFmtId="14" fontId="11" fillId="2" borderId="3" xfId="1" applyNumberFormat="1" applyFont="1" applyFill="1" applyBorder="1" applyAlignment="1">
      <alignment horizontal="center"/>
    </xf>
    <xf numFmtId="43" fontId="12" fillId="2" borderId="3" xfId="1" applyFont="1" applyFill="1" applyBorder="1" applyAlignment="1" applyProtection="1">
      <alignment horizontal="center" wrapText="1"/>
      <protection locked="0"/>
    </xf>
    <xf numFmtId="4" fontId="11" fillId="2" borderId="3" xfId="1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wrapText="1"/>
    </xf>
    <xf numFmtId="0" fontId="11" fillId="2" borderId="3" xfId="3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center"/>
    </xf>
    <xf numFmtId="0" fontId="11" fillId="2" borderId="3" xfId="3" applyFont="1" applyFill="1" applyBorder="1" applyAlignment="1">
      <alignment horizontal="left" vertical="center" wrapText="1"/>
    </xf>
    <xf numFmtId="0" fontId="11" fillId="2" borderId="3" xfId="0" applyFont="1" applyFill="1" applyBorder="1"/>
    <xf numFmtId="14" fontId="12" fillId="2" borderId="3" xfId="1" applyNumberFormat="1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14" fontId="12" fillId="2" borderId="3" xfId="0" applyNumberFormat="1" applyFont="1" applyFill="1" applyBorder="1" applyAlignment="1">
      <alignment horizontal="center"/>
    </xf>
    <xf numFmtId="14" fontId="12" fillId="2" borderId="3" xfId="0" applyNumberFormat="1" applyFont="1" applyFill="1" applyBorder="1"/>
    <xf numFmtId="0" fontId="12" fillId="2" borderId="3" xfId="0" applyFont="1" applyFill="1" applyBorder="1" applyAlignment="1">
      <alignment vertical="center" wrapText="1"/>
    </xf>
    <xf numFmtId="0" fontId="14" fillId="0" borderId="0" xfId="0" applyFont="1"/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0" xfId="1" applyFont="1" applyAlignment="1">
      <alignment horizontal="center"/>
    </xf>
    <xf numFmtId="0" fontId="15" fillId="3" borderId="1" xfId="3" applyFont="1" applyFill="1" applyBorder="1" applyAlignment="1">
      <alignment horizontal="center" vertical="center" wrapText="1"/>
    </xf>
    <xf numFmtId="0" fontId="15" fillId="3" borderId="2" xfId="3" applyFont="1" applyFill="1" applyBorder="1" applyAlignment="1">
      <alignment horizontal="center" vertical="center" wrapText="1"/>
    </xf>
    <xf numFmtId="0" fontId="15" fillId="3" borderId="6" xfId="3" applyFont="1" applyFill="1" applyBorder="1" applyAlignment="1">
      <alignment horizontal="center" vertical="center" wrapText="1"/>
    </xf>
    <xf numFmtId="0" fontId="15" fillId="3" borderId="8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49" fontId="15" fillId="2" borderId="0" xfId="2" applyNumberFormat="1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43" fontId="15" fillId="3" borderId="1" xfId="1" applyFont="1" applyFill="1" applyBorder="1" applyAlignment="1">
      <alignment horizontal="center" vertical="center" wrapText="1"/>
    </xf>
    <xf numFmtId="43" fontId="15" fillId="3" borderId="2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1702593</xdr:colOff>
      <xdr:row>1</xdr:row>
      <xdr:rowOff>69167</xdr:rowOff>
    </xdr:from>
    <xdr:ext cx="3864770" cy="121670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031" y="450167"/>
          <a:ext cx="3864770" cy="1216708"/>
        </a:xfrm>
        <a:prstGeom prst="rect">
          <a:avLst/>
        </a:prstGeom>
      </xdr:spPr>
    </xdr:pic>
    <xdr:clientData/>
  </xdr:oneCellAnchor>
  <xdr:twoCellAnchor editAs="oneCell">
    <xdr:from>
      <xdr:col>2</xdr:col>
      <xdr:colOff>4536281</xdr:colOff>
      <xdr:row>0</xdr:row>
      <xdr:rowOff>11905</xdr:rowOff>
    </xdr:from>
    <xdr:to>
      <xdr:col>4</xdr:col>
      <xdr:colOff>1063057</xdr:colOff>
      <xdr:row>7</xdr:row>
      <xdr:rowOff>107155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11905"/>
          <a:ext cx="3706245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Q86"/>
  <sheetViews>
    <sheetView tabSelected="1" topLeftCell="A68" zoomScale="80" zoomScaleNormal="80" workbookViewId="0">
      <selection activeCell="C73" sqref="C73"/>
    </sheetView>
  </sheetViews>
  <sheetFormatPr baseColWidth="10" defaultColWidth="11.42578125" defaultRowHeight="15"/>
  <cols>
    <col min="1" max="1" width="11.42578125" customWidth="1"/>
    <col min="2" max="2" width="65.85546875" customWidth="1"/>
    <col min="3" max="3" width="86.28515625" customWidth="1"/>
    <col min="4" max="4" width="21.42578125" customWidth="1"/>
    <col min="5" max="5" width="23.140625" customWidth="1"/>
    <col min="6" max="6" width="18" customWidth="1"/>
    <col min="7" max="7" width="21.140625" customWidth="1"/>
    <col min="8" max="8" width="19.28515625" customWidth="1"/>
    <col min="9" max="9" width="22.7109375" customWidth="1"/>
    <col min="10" max="10" width="20.7109375" customWidth="1"/>
    <col min="11" max="11" width="23.5703125" customWidth="1"/>
  </cols>
  <sheetData>
    <row r="2" spans="1:173" ht="17.25" customHeight="1">
      <c r="B2" s="2"/>
      <c r="C2" s="1"/>
      <c r="D2" s="1"/>
      <c r="E2" s="4"/>
      <c r="F2" s="4"/>
      <c r="G2" s="3"/>
      <c r="H2" s="3"/>
      <c r="I2" s="3"/>
      <c r="J2" s="3"/>
    </row>
    <row r="3" spans="1:173" ht="17.25" customHeight="1">
      <c r="B3" s="2"/>
      <c r="C3" s="1"/>
      <c r="D3" s="1"/>
      <c r="E3" s="4"/>
      <c r="F3" s="4"/>
      <c r="G3" s="3"/>
      <c r="H3" s="3"/>
      <c r="I3" s="3"/>
      <c r="J3" s="3"/>
    </row>
    <row r="4" spans="1:173" ht="17.25" customHeight="1">
      <c r="C4" s="1"/>
      <c r="D4" s="1"/>
      <c r="E4" s="4"/>
      <c r="F4" s="4"/>
      <c r="G4" s="3"/>
      <c r="H4" s="3"/>
      <c r="I4" s="3"/>
      <c r="J4" s="3"/>
    </row>
    <row r="5" spans="1:173" ht="17.25" customHeight="1">
      <c r="B5" s="2"/>
      <c r="C5" s="2"/>
      <c r="D5" s="1"/>
      <c r="E5" s="1"/>
      <c r="F5" s="4"/>
      <c r="G5" s="4"/>
      <c r="H5" s="3"/>
      <c r="I5" s="3"/>
      <c r="J5" s="3"/>
      <c r="K5" s="3"/>
    </row>
    <row r="6" spans="1:173" ht="17.25" customHeight="1">
      <c r="B6" s="2"/>
      <c r="C6" s="2"/>
      <c r="D6" s="1"/>
      <c r="E6" s="1"/>
      <c r="F6" s="4"/>
      <c r="G6" s="4"/>
      <c r="H6" s="3"/>
      <c r="I6" s="3"/>
      <c r="J6" s="3"/>
      <c r="K6" s="3"/>
    </row>
    <row r="7" spans="1:173" ht="17.25" customHeight="1">
      <c r="B7" s="2"/>
      <c r="C7" s="2"/>
      <c r="D7" s="1"/>
      <c r="E7" s="1"/>
      <c r="F7" s="4"/>
      <c r="G7" s="4"/>
      <c r="H7" s="3"/>
      <c r="I7" s="3"/>
      <c r="J7" s="3"/>
      <c r="K7" s="3"/>
    </row>
    <row r="8" spans="1:173" ht="17.25" customHeight="1">
      <c r="B8" s="2"/>
      <c r="C8" s="2"/>
      <c r="D8" s="1"/>
      <c r="E8" s="1"/>
      <c r="F8" s="4"/>
      <c r="G8" s="4"/>
      <c r="H8" s="3"/>
      <c r="I8" s="3"/>
      <c r="J8" s="3"/>
      <c r="K8" s="3"/>
    </row>
    <row r="9" spans="1:173" ht="23.25">
      <c r="A9" s="39"/>
      <c r="B9" s="51" t="s">
        <v>0</v>
      </c>
      <c r="C9" s="51"/>
      <c r="D9" s="51"/>
      <c r="E9" s="51"/>
      <c r="F9" s="51"/>
      <c r="G9" s="51"/>
      <c r="H9" s="51"/>
      <c r="I9" s="51"/>
      <c r="J9" s="51"/>
      <c r="K9" s="51"/>
    </row>
    <row r="10" spans="1:173" ht="23.25">
      <c r="A10" s="39"/>
      <c r="B10" s="51" t="s">
        <v>152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1:173" ht="24.75" customHeight="1" thickBot="1">
      <c r="A11" s="39"/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73" ht="17.25" customHeight="1">
      <c r="A12" s="45" t="s">
        <v>19</v>
      </c>
      <c r="B12" s="40"/>
      <c r="C12" s="40"/>
      <c r="D12" s="45" t="s">
        <v>1</v>
      </c>
      <c r="E12" s="45" t="s">
        <v>2</v>
      </c>
      <c r="F12" s="45" t="s">
        <v>3</v>
      </c>
      <c r="G12" s="52" t="s">
        <v>4</v>
      </c>
      <c r="H12" s="45" t="s">
        <v>5</v>
      </c>
      <c r="I12" s="45" t="s">
        <v>6</v>
      </c>
      <c r="J12" s="45" t="s">
        <v>7</v>
      </c>
      <c r="K12" s="48" t="s">
        <v>8</v>
      </c>
    </row>
    <row r="13" spans="1:173" ht="18" customHeight="1">
      <c r="A13" s="46"/>
      <c r="B13" s="41" t="s">
        <v>18</v>
      </c>
      <c r="C13" s="41" t="s">
        <v>9</v>
      </c>
      <c r="D13" s="46"/>
      <c r="E13" s="46"/>
      <c r="F13" s="46"/>
      <c r="G13" s="53"/>
      <c r="H13" s="46"/>
      <c r="I13" s="46"/>
      <c r="J13" s="46"/>
      <c r="K13" s="49"/>
    </row>
    <row r="14" spans="1:173" ht="29.25" customHeight="1">
      <c r="A14" s="47"/>
      <c r="B14" s="41"/>
      <c r="C14" s="41"/>
      <c r="D14" s="46"/>
      <c r="E14" s="46"/>
      <c r="F14" s="47"/>
      <c r="G14" s="53"/>
      <c r="H14" s="46"/>
      <c r="I14" s="46"/>
      <c r="J14" s="46"/>
      <c r="K14" s="49"/>
    </row>
    <row r="15" spans="1:173" s="9" customFormat="1" ht="37.5">
      <c r="A15" s="15">
        <v>1</v>
      </c>
      <c r="B15" s="16" t="s">
        <v>154</v>
      </c>
      <c r="C15" s="17" t="s">
        <v>165</v>
      </c>
      <c r="D15" s="18" t="s">
        <v>27</v>
      </c>
      <c r="E15" s="19" t="s">
        <v>26</v>
      </c>
      <c r="F15" s="20">
        <v>44907</v>
      </c>
      <c r="G15" s="21">
        <v>375240</v>
      </c>
      <c r="H15" s="20">
        <v>44925</v>
      </c>
      <c r="I15" s="21">
        <v>375240</v>
      </c>
      <c r="J15" s="21">
        <v>0</v>
      </c>
      <c r="K15" s="18" t="s">
        <v>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</row>
    <row r="16" spans="1:173" s="9" customFormat="1" ht="38.25" customHeight="1">
      <c r="A16" s="15">
        <v>2</v>
      </c>
      <c r="B16" s="22" t="s">
        <v>28</v>
      </c>
      <c r="C16" s="23" t="s">
        <v>166</v>
      </c>
      <c r="D16" s="18" t="s">
        <v>30</v>
      </c>
      <c r="E16" s="24" t="s">
        <v>29</v>
      </c>
      <c r="F16" s="25">
        <v>44896</v>
      </c>
      <c r="G16" s="26">
        <v>463074.18</v>
      </c>
      <c r="H16" s="25">
        <v>44910</v>
      </c>
      <c r="I16" s="26">
        <v>463074.18</v>
      </c>
      <c r="J16" s="21">
        <v>0</v>
      </c>
      <c r="K16" s="27" t="s">
        <v>21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</row>
    <row r="17" spans="1:173" s="9" customFormat="1" ht="45.75" customHeight="1">
      <c r="A17" s="15">
        <v>3</v>
      </c>
      <c r="B17" s="22" t="s">
        <v>31</v>
      </c>
      <c r="C17" s="28" t="s">
        <v>34</v>
      </c>
      <c r="D17" s="18" t="s">
        <v>35</v>
      </c>
      <c r="E17" s="24" t="s">
        <v>33</v>
      </c>
      <c r="F17" s="25">
        <v>44893</v>
      </c>
      <c r="G17" s="26">
        <v>58308.45</v>
      </c>
      <c r="H17" s="25">
        <v>44923</v>
      </c>
      <c r="I17" s="26">
        <v>58308.45</v>
      </c>
      <c r="J17" s="26">
        <v>58308.45</v>
      </c>
      <c r="K17" s="27" t="s">
        <v>24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</row>
    <row r="18" spans="1:173" s="9" customFormat="1" ht="56.25">
      <c r="A18" s="15">
        <v>4</v>
      </c>
      <c r="B18" s="22" t="s">
        <v>155</v>
      </c>
      <c r="C18" s="28" t="s">
        <v>168</v>
      </c>
      <c r="D18" s="19" t="s">
        <v>37</v>
      </c>
      <c r="E18" s="19" t="s">
        <v>36</v>
      </c>
      <c r="F18" s="25">
        <v>44903</v>
      </c>
      <c r="G18" s="26">
        <v>143370</v>
      </c>
      <c r="H18" s="25">
        <v>44924</v>
      </c>
      <c r="I18" s="26">
        <v>143370</v>
      </c>
      <c r="J18" s="21">
        <v>0</v>
      </c>
      <c r="K18" s="27" t="s">
        <v>21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</row>
    <row r="19" spans="1:173" s="9" customFormat="1" ht="26.25" customHeight="1">
      <c r="A19" s="15">
        <v>5</v>
      </c>
      <c r="B19" s="22" t="s">
        <v>38</v>
      </c>
      <c r="C19" s="23" t="s">
        <v>169</v>
      </c>
      <c r="D19" s="19" t="s">
        <v>41</v>
      </c>
      <c r="E19" s="24" t="s">
        <v>40</v>
      </c>
      <c r="F19" s="25">
        <v>44889</v>
      </c>
      <c r="G19" s="26">
        <v>14300</v>
      </c>
      <c r="H19" s="25">
        <v>44910</v>
      </c>
      <c r="I19" s="26">
        <v>14300</v>
      </c>
      <c r="J19" s="21">
        <v>0</v>
      </c>
      <c r="K19" s="27" t="s">
        <v>21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</row>
    <row r="20" spans="1:173" s="9" customFormat="1" ht="19.5">
      <c r="A20" s="15">
        <v>6</v>
      </c>
      <c r="B20" s="22" t="s">
        <v>42</v>
      </c>
      <c r="C20" s="28" t="s">
        <v>170</v>
      </c>
      <c r="D20" s="19" t="s">
        <v>39</v>
      </c>
      <c r="E20" s="24" t="s">
        <v>40</v>
      </c>
      <c r="F20" s="25">
        <v>44903</v>
      </c>
      <c r="G20" s="26">
        <v>8850</v>
      </c>
      <c r="H20" s="25">
        <v>44923</v>
      </c>
      <c r="I20" s="26">
        <v>8850</v>
      </c>
      <c r="J20" s="21">
        <v>0</v>
      </c>
      <c r="K20" s="27" t="s">
        <v>21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</row>
    <row r="21" spans="1:173" s="9" customFormat="1" ht="37.5">
      <c r="A21" s="15">
        <v>7</v>
      </c>
      <c r="B21" s="22" t="s">
        <v>43</v>
      </c>
      <c r="C21" s="23" t="s">
        <v>171</v>
      </c>
      <c r="D21" s="19" t="s">
        <v>45</v>
      </c>
      <c r="E21" s="19" t="s">
        <v>44</v>
      </c>
      <c r="F21" s="25">
        <v>44907</v>
      </c>
      <c r="G21" s="26">
        <v>11092</v>
      </c>
      <c r="H21" s="25">
        <v>44925</v>
      </c>
      <c r="I21" s="26">
        <v>11092</v>
      </c>
      <c r="J21" s="21">
        <v>0</v>
      </c>
      <c r="K21" s="27" t="s">
        <v>21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</row>
    <row r="22" spans="1:173" s="9" customFormat="1" ht="40.5" customHeight="1">
      <c r="A22" s="15">
        <v>8</v>
      </c>
      <c r="B22" s="22" t="s">
        <v>46</v>
      </c>
      <c r="C22" s="28" t="s">
        <v>172</v>
      </c>
      <c r="D22" s="19" t="s">
        <v>48</v>
      </c>
      <c r="E22" s="24" t="s">
        <v>47</v>
      </c>
      <c r="F22" s="25">
        <v>44867</v>
      </c>
      <c r="G22" s="26">
        <v>6844</v>
      </c>
      <c r="H22" s="25">
        <v>44881</v>
      </c>
      <c r="I22" s="26">
        <v>6844</v>
      </c>
      <c r="J22" s="21">
        <v>0</v>
      </c>
      <c r="K22" s="27" t="s">
        <v>21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</row>
    <row r="23" spans="1:173" s="9" customFormat="1" ht="37.5" customHeight="1">
      <c r="A23" s="15">
        <v>9</v>
      </c>
      <c r="B23" s="22" t="s">
        <v>156</v>
      </c>
      <c r="C23" s="28" t="s">
        <v>173</v>
      </c>
      <c r="D23" s="19" t="s">
        <v>49</v>
      </c>
      <c r="E23" s="19" t="s">
        <v>40</v>
      </c>
      <c r="F23" s="25">
        <v>44871</v>
      </c>
      <c r="G23" s="26">
        <v>6490</v>
      </c>
      <c r="H23" s="25">
        <v>44892</v>
      </c>
      <c r="I23" s="26">
        <v>6490</v>
      </c>
      <c r="J23" s="21">
        <v>0</v>
      </c>
      <c r="K23" s="27" t="s">
        <v>21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</row>
    <row r="24" spans="1:173" s="9" customFormat="1" ht="42" customHeight="1">
      <c r="A24" s="15">
        <v>10</v>
      </c>
      <c r="B24" s="16" t="s">
        <v>50</v>
      </c>
      <c r="C24" s="29" t="s">
        <v>167</v>
      </c>
      <c r="D24" s="19" t="s">
        <v>57</v>
      </c>
      <c r="E24" s="18" t="s">
        <v>151</v>
      </c>
      <c r="F24" s="20">
        <v>44814</v>
      </c>
      <c r="G24" s="21">
        <v>112429.78</v>
      </c>
      <c r="H24" s="20">
        <v>44901</v>
      </c>
      <c r="I24" s="21">
        <v>112429.78</v>
      </c>
      <c r="J24" s="21">
        <v>0</v>
      </c>
      <c r="K24" s="18" t="s">
        <v>21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</row>
    <row r="25" spans="1:173" s="9" customFormat="1" ht="38.25" customHeight="1">
      <c r="A25" s="15">
        <v>11</v>
      </c>
      <c r="B25" s="22" t="s">
        <v>31</v>
      </c>
      <c r="C25" s="28" t="s">
        <v>51</v>
      </c>
      <c r="D25" s="18" t="s">
        <v>52</v>
      </c>
      <c r="E25" s="24" t="s">
        <v>33</v>
      </c>
      <c r="F25" s="25">
        <v>44904</v>
      </c>
      <c r="G25" s="26">
        <v>58308.45</v>
      </c>
      <c r="H25" s="25">
        <v>44934</v>
      </c>
      <c r="I25" s="26">
        <v>58308.45</v>
      </c>
      <c r="J25" s="26">
        <v>58308.45</v>
      </c>
      <c r="K25" s="27" t="s">
        <v>24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</row>
    <row r="26" spans="1:173" s="9" customFormat="1" ht="39" customHeight="1">
      <c r="A26" s="15">
        <v>12</v>
      </c>
      <c r="B26" s="22" t="s">
        <v>53</v>
      </c>
      <c r="C26" s="28" t="s">
        <v>174</v>
      </c>
      <c r="D26" s="19" t="s">
        <v>55</v>
      </c>
      <c r="E26" s="19" t="s">
        <v>54</v>
      </c>
      <c r="F26" s="25">
        <v>44907</v>
      </c>
      <c r="G26" s="26">
        <v>91010.27</v>
      </c>
      <c r="H26" s="25">
        <v>44804</v>
      </c>
      <c r="I26" s="26">
        <v>91010.27</v>
      </c>
      <c r="J26" s="21">
        <v>0</v>
      </c>
      <c r="K26" s="27" t="s">
        <v>21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</row>
    <row r="27" spans="1:173" s="9" customFormat="1" ht="39.75" customHeight="1">
      <c r="A27" s="15">
        <v>13</v>
      </c>
      <c r="B27" s="16" t="s">
        <v>56</v>
      </c>
      <c r="C27" s="29" t="s">
        <v>175</v>
      </c>
      <c r="D27" s="18" t="s">
        <v>32</v>
      </c>
      <c r="E27" s="18" t="s">
        <v>58</v>
      </c>
      <c r="F27" s="20" t="s">
        <v>59</v>
      </c>
      <c r="G27" s="21">
        <v>1539859.53</v>
      </c>
      <c r="H27" s="20">
        <v>44925</v>
      </c>
      <c r="I27" s="21">
        <v>1539859.53</v>
      </c>
      <c r="J27" s="21">
        <v>0</v>
      </c>
      <c r="K27" s="18" t="s">
        <v>21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</row>
    <row r="28" spans="1:173" s="9" customFormat="1" ht="37.5" customHeight="1">
      <c r="A28" s="15">
        <v>14</v>
      </c>
      <c r="B28" s="22" t="s">
        <v>60</v>
      </c>
      <c r="C28" s="23" t="s">
        <v>196</v>
      </c>
      <c r="D28" s="19" t="s">
        <v>61</v>
      </c>
      <c r="E28" s="30" t="s">
        <v>62</v>
      </c>
      <c r="F28" s="20">
        <v>44882</v>
      </c>
      <c r="G28" s="21">
        <v>26044.6</v>
      </c>
      <c r="H28" s="20">
        <v>44907</v>
      </c>
      <c r="I28" s="21">
        <v>26044.6</v>
      </c>
      <c r="J28" s="21">
        <v>0</v>
      </c>
      <c r="K28" s="18" t="s">
        <v>21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</row>
    <row r="29" spans="1:173" s="9" customFormat="1" ht="37.5">
      <c r="A29" s="15">
        <v>15</v>
      </c>
      <c r="B29" s="22" t="s">
        <v>63</v>
      </c>
      <c r="C29" s="23" t="s">
        <v>64</v>
      </c>
      <c r="D29" s="19" t="s">
        <v>65</v>
      </c>
      <c r="E29" s="19" t="s">
        <v>62</v>
      </c>
      <c r="F29" s="20">
        <v>44896</v>
      </c>
      <c r="G29" s="21">
        <v>242051.45</v>
      </c>
      <c r="H29" s="20">
        <v>44926</v>
      </c>
      <c r="I29" s="21">
        <v>242051.45</v>
      </c>
      <c r="J29" s="21">
        <v>0</v>
      </c>
      <c r="K29" s="18" t="s">
        <v>21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</row>
    <row r="30" spans="1:173" s="9" customFormat="1" ht="37.5" customHeight="1">
      <c r="A30" s="15">
        <v>16</v>
      </c>
      <c r="B30" s="22" t="s">
        <v>63</v>
      </c>
      <c r="C30" s="23" t="s">
        <v>64</v>
      </c>
      <c r="D30" s="19" t="s">
        <v>66</v>
      </c>
      <c r="E30" s="19" t="s">
        <v>62</v>
      </c>
      <c r="F30" s="20">
        <v>44896</v>
      </c>
      <c r="G30" s="21">
        <v>205229.68</v>
      </c>
      <c r="H30" s="20">
        <v>44926</v>
      </c>
      <c r="I30" s="21">
        <v>205229.68</v>
      </c>
      <c r="J30" s="21">
        <v>0</v>
      </c>
      <c r="K30" s="18" t="s">
        <v>21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</row>
    <row r="31" spans="1:173" s="9" customFormat="1" ht="39.75" customHeight="1">
      <c r="A31" s="15">
        <v>17</v>
      </c>
      <c r="B31" s="22" t="s">
        <v>67</v>
      </c>
      <c r="C31" s="23" t="s">
        <v>69</v>
      </c>
      <c r="D31" s="19" t="s">
        <v>103</v>
      </c>
      <c r="E31" s="24" t="s">
        <v>68</v>
      </c>
      <c r="F31" s="20">
        <v>44896</v>
      </c>
      <c r="G31" s="21">
        <v>8812</v>
      </c>
      <c r="H31" s="20">
        <v>44925</v>
      </c>
      <c r="I31" s="21">
        <v>8812</v>
      </c>
      <c r="J31" s="21">
        <v>0</v>
      </c>
      <c r="K31" s="18" t="s">
        <v>21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</row>
    <row r="32" spans="1:173" s="9" customFormat="1" ht="43.5" customHeight="1">
      <c r="A32" s="15">
        <v>18</v>
      </c>
      <c r="B32" s="22" t="s">
        <v>67</v>
      </c>
      <c r="C32" s="23" t="s">
        <v>69</v>
      </c>
      <c r="D32" s="19" t="s">
        <v>104</v>
      </c>
      <c r="E32" s="24" t="s">
        <v>68</v>
      </c>
      <c r="F32" s="20">
        <v>44896</v>
      </c>
      <c r="G32" s="21">
        <v>3124</v>
      </c>
      <c r="H32" s="20">
        <v>44925</v>
      </c>
      <c r="I32" s="21">
        <v>3124</v>
      </c>
      <c r="J32" s="21">
        <v>0</v>
      </c>
      <c r="K32" s="18" t="s">
        <v>21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</row>
    <row r="33" spans="1:173" s="9" customFormat="1" ht="64.5" customHeight="1">
      <c r="A33" s="15">
        <v>19</v>
      </c>
      <c r="B33" s="16" t="s">
        <v>70</v>
      </c>
      <c r="C33" s="23" t="s">
        <v>194</v>
      </c>
      <c r="D33" s="18" t="s">
        <v>71</v>
      </c>
      <c r="E33" s="18" t="s">
        <v>72</v>
      </c>
      <c r="F33" s="20">
        <v>44896</v>
      </c>
      <c r="G33" s="21">
        <v>91943.24</v>
      </c>
      <c r="H33" s="20">
        <v>45291</v>
      </c>
      <c r="I33" s="21">
        <v>91943.24</v>
      </c>
      <c r="J33" s="21">
        <v>0</v>
      </c>
      <c r="K33" s="18" t="s">
        <v>21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</row>
    <row r="34" spans="1:173" s="9" customFormat="1" ht="60" customHeight="1">
      <c r="A34" s="15">
        <v>20</v>
      </c>
      <c r="B34" s="16" t="s">
        <v>70</v>
      </c>
      <c r="C34" s="23" t="s">
        <v>195</v>
      </c>
      <c r="D34" s="18" t="s">
        <v>150</v>
      </c>
      <c r="E34" s="18" t="s">
        <v>72</v>
      </c>
      <c r="F34" s="20">
        <v>44896</v>
      </c>
      <c r="G34" s="21">
        <v>91943.24</v>
      </c>
      <c r="H34" s="20">
        <v>45291</v>
      </c>
      <c r="I34" s="21">
        <v>91943.24</v>
      </c>
      <c r="J34" s="21">
        <v>0</v>
      </c>
      <c r="K34" s="18" t="s">
        <v>21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</row>
    <row r="35" spans="1:173" s="9" customFormat="1" ht="39" customHeight="1">
      <c r="A35" s="15">
        <v>21</v>
      </c>
      <c r="B35" s="22" t="s">
        <v>73</v>
      </c>
      <c r="C35" s="28" t="s">
        <v>176</v>
      </c>
      <c r="D35" s="19" t="s">
        <v>75</v>
      </c>
      <c r="E35" s="19" t="s">
        <v>74</v>
      </c>
      <c r="F35" s="20">
        <v>44903</v>
      </c>
      <c r="G35" s="21">
        <v>20650</v>
      </c>
      <c r="H35" s="20">
        <v>44926</v>
      </c>
      <c r="I35" s="21">
        <v>20650</v>
      </c>
      <c r="J35" s="21">
        <v>0</v>
      </c>
      <c r="K35" s="18" t="s">
        <v>21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</row>
    <row r="36" spans="1:173" s="1" customFormat="1" ht="39" customHeight="1">
      <c r="A36" s="15">
        <v>22</v>
      </c>
      <c r="B36" s="22" t="s">
        <v>73</v>
      </c>
      <c r="C36" s="28" t="s">
        <v>177</v>
      </c>
      <c r="D36" s="19" t="s">
        <v>76</v>
      </c>
      <c r="E36" s="19" t="s">
        <v>74</v>
      </c>
      <c r="F36" s="25">
        <v>44900</v>
      </c>
      <c r="G36" s="26">
        <v>22420</v>
      </c>
      <c r="H36" s="25">
        <v>44910</v>
      </c>
      <c r="I36" s="26">
        <v>22420</v>
      </c>
      <c r="J36" s="21">
        <v>0</v>
      </c>
      <c r="K36" s="27" t="s">
        <v>21</v>
      </c>
    </row>
    <row r="37" spans="1:173" s="1" customFormat="1" ht="56.25" customHeight="1">
      <c r="A37" s="15">
        <v>23</v>
      </c>
      <c r="B37" s="16" t="s">
        <v>77</v>
      </c>
      <c r="C37" s="31" t="s">
        <v>193</v>
      </c>
      <c r="D37" s="19" t="s">
        <v>78</v>
      </c>
      <c r="E37" s="18" t="s">
        <v>79</v>
      </c>
      <c r="F37" s="25">
        <v>44910</v>
      </c>
      <c r="G37" s="26">
        <v>239731</v>
      </c>
      <c r="H37" s="25">
        <v>44925</v>
      </c>
      <c r="I37" s="26">
        <v>239731</v>
      </c>
      <c r="J37" s="21">
        <v>0</v>
      </c>
      <c r="K37" s="27" t="s">
        <v>21</v>
      </c>
    </row>
    <row r="38" spans="1:173" s="1" customFormat="1" ht="39" customHeight="1">
      <c r="A38" s="15">
        <v>24</v>
      </c>
      <c r="B38" s="16" t="s">
        <v>80</v>
      </c>
      <c r="C38" s="31" t="s">
        <v>157</v>
      </c>
      <c r="D38" s="19" t="s">
        <v>81</v>
      </c>
      <c r="E38" s="18" t="s">
        <v>79</v>
      </c>
      <c r="F38" s="25">
        <v>44911</v>
      </c>
      <c r="G38" s="26">
        <v>62505</v>
      </c>
      <c r="H38" s="25">
        <v>44925</v>
      </c>
      <c r="I38" s="26">
        <v>62505</v>
      </c>
      <c r="J38" s="21">
        <v>0</v>
      </c>
      <c r="K38" s="27" t="s">
        <v>21</v>
      </c>
    </row>
    <row r="39" spans="1:173" s="1" customFormat="1" ht="40.5" customHeight="1">
      <c r="A39" s="15">
        <v>25</v>
      </c>
      <c r="B39" s="16" t="s">
        <v>82</v>
      </c>
      <c r="C39" s="29" t="s">
        <v>158</v>
      </c>
      <c r="D39" s="19" t="s">
        <v>147</v>
      </c>
      <c r="E39" s="18" t="s">
        <v>83</v>
      </c>
      <c r="F39" s="25" t="s">
        <v>84</v>
      </c>
      <c r="G39" s="26">
        <v>33972.879999999997</v>
      </c>
      <c r="H39" s="25">
        <v>44925</v>
      </c>
      <c r="I39" s="26">
        <v>33972.879999999997</v>
      </c>
      <c r="J39" s="21">
        <v>0</v>
      </c>
      <c r="K39" s="27" t="s">
        <v>21</v>
      </c>
    </row>
    <row r="40" spans="1:173" s="1" customFormat="1" ht="61.5" customHeight="1">
      <c r="A40" s="15">
        <v>26</v>
      </c>
      <c r="B40" s="22" t="s">
        <v>86</v>
      </c>
      <c r="C40" s="23" t="s">
        <v>178</v>
      </c>
      <c r="D40" s="19" t="s">
        <v>85</v>
      </c>
      <c r="E40" s="19" t="s">
        <v>47</v>
      </c>
      <c r="F40" s="25">
        <v>44897</v>
      </c>
      <c r="G40" s="26">
        <v>11033</v>
      </c>
      <c r="H40" s="25">
        <v>44910</v>
      </c>
      <c r="I40" s="26">
        <v>11033</v>
      </c>
      <c r="J40" s="21">
        <v>0</v>
      </c>
      <c r="K40" s="27" t="s">
        <v>21</v>
      </c>
    </row>
    <row r="41" spans="1:173" s="1" customFormat="1" ht="76.5" customHeight="1">
      <c r="A41" s="15">
        <v>27</v>
      </c>
      <c r="B41" s="22" t="s">
        <v>86</v>
      </c>
      <c r="C41" s="23" t="s">
        <v>179</v>
      </c>
      <c r="D41" s="19" t="s">
        <v>87</v>
      </c>
      <c r="E41" s="19" t="s">
        <v>47</v>
      </c>
      <c r="F41" s="25">
        <v>44907</v>
      </c>
      <c r="G41" s="26">
        <v>10502</v>
      </c>
      <c r="H41" s="25">
        <v>44925</v>
      </c>
      <c r="I41" s="26">
        <v>10502</v>
      </c>
      <c r="J41" s="21">
        <v>0</v>
      </c>
      <c r="K41" s="27" t="s">
        <v>21</v>
      </c>
    </row>
    <row r="42" spans="1:173" s="1" customFormat="1" ht="39.75" customHeight="1">
      <c r="A42" s="15">
        <v>28</v>
      </c>
      <c r="B42" s="22" t="s">
        <v>88</v>
      </c>
      <c r="C42" s="28" t="s">
        <v>180</v>
      </c>
      <c r="D42" s="19" t="s">
        <v>91</v>
      </c>
      <c r="E42" s="19" t="s">
        <v>90</v>
      </c>
      <c r="F42" s="25">
        <v>44907</v>
      </c>
      <c r="G42" s="26">
        <v>2200406.83</v>
      </c>
      <c r="H42" s="25">
        <v>44925</v>
      </c>
      <c r="I42" s="26">
        <v>2200406.83</v>
      </c>
      <c r="J42" s="21">
        <v>0</v>
      </c>
      <c r="K42" s="27" t="s">
        <v>21</v>
      </c>
    </row>
    <row r="43" spans="1:173" s="8" customFormat="1" ht="79.5" customHeight="1">
      <c r="A43" s="15">
        <v>29</v>
      </c>
      <c r="B43" s="32" t="s">
        <v>92</v>
      </c>
      <c r="C43" s="28" t="s">
        <v>164</v>
      </c>
      <c r="D43" s="19" t="s">
        <v>93</v>
      </c>
      <c r="E43" s="18" t="s">
        <v>26</v>
      </c>
      <c r="F43" s="25">
        <v>44903</v>
      </c>
      <c r="G43" s="26">
        <v>42480</v>
      </c>
      <c r="H43" s="25">
        <v>44924</v>
      </c>
      <c r="I43" s="26">
        <v>42480</v>
      </c>
      <c r="J43" s="21">
        <v>0</v>
      </c>
      <c r="K43" s="27" t="s">
        <v>21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173" s="8" customFormat="1" ht="41.25" customHeight="1">
      <c r="A44" s="15">
        <v>30</v>
      </c>
      <c r="B44" s="16" t="s">
        <v>94</v>
      </c>
      <c r="C44" s="29" t="s">
        <v>181</v>
      </c>
      <c r="D44" s="18" t="s">
        <v>96</v>
      </c>
      <c r="E44" s="18" t="s">
        <v>95</v>
      </c>
      <c r="F44" s="25">
        <v>44911</v>
      </c>
      <c r="G44" s="26">
        <v>12130.4</v>
      </c>
      <c r="H44" s="25">
        <v>44924</v>
      </c>
      <c r="I44" s="26">
        <v>12130.4</v>
      </c>
      <c r="J44" s="21">
        <v>0</v>
      </c>
      <c r="K44" s="27" t="s">
        <v>21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173" s="8" customFormat="1" ht="42" customHeight="1">
      <c r="A45" s="15">
        <v>31</v>
      </c>
      <c r="B45" s="16" t="s">
        <v>94</v>
      </c>
      <c r="C45" s="29" t="s">
        <v>181</v>
      </c>
      <c r="D45" s="18" t="s">
        <v>97</v>
      </c>
      <c r="E45" s="18" t="s">
        <v>95</v>
      </c>
      <c r="F45" s="25">
        <v>44911</v>
      </c>
      <c r="G45" s="26">
        <v>127204</v>
      </c>
      <c r="H45" s="25">
        <v>44924</v>
      </c>
      <c r="I45" s="26">
        <v>127204</v>
      </c>
      <c r="J45" s="21">
        <v>0</v>
      </c>
      <c r="K45" s="27" t="s">
        <v>21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173" s="8" customFormat="1" ht="39.75" customHeight="1">
      <c r="A46" s="15">
        <v>32</v>
      </c>
      <c r="B46" s="16" t="s">
        <v>94</v>
      </c>
      <c r="C46" s="29" t="s">
        <v>181</v>
      </c>
      <c r="D46" s="18" t="s">
        <v>98</v>
      </c>
      <c r="E46" s="18" t="s">
        <v>95</v>
      </c>
      <c r="F46" s="25">
        <v>44911</v>
      </c>
      <c r="G46" s="26">
        <v>3894</v>
      </c>
      <c r="H46" s="25">
        <v>44924</v>
      </c>
      <c r="I46" s="26">
        <v>3894</v>
      </c>
      <c r="J46" s="21">
        <v>0</v>
      </c>
      <c r="K46" s="27" t="s">
        <v>21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173" s="8" customFormat="1" ht="39.75" customHeight="1">
      <c r="A47" s="15">
        <v>33</v>
      </c>
      <c r="B47" s="16" t="s">
        <v>94</v>
      </c>
      <c r="C47" s="29" t="s">
        <v>181</v>
      </c>
      <c r="D47" s="18" t="s">
        <v>99</v>
      </c>
      <c r="E47" s="18" t="s">
        <v>95</v>
      </c>
      <c r="F47" s="25">
        <v>44908</v>
      </c>
      <c r="G47" s="26">
        <v>2631.4</v>
      </c>
      <c r="H47" s="33">
        <v>44923</v>
      </c>
      <c r="I47" s="26">
        <v>2631.4</v>
      </c>
      <c r="J47" s="21">
        <v>0</v>
      </c>
      <c r="K47" s="27" t="s">
        <v>21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173" s="8" customFormat="1" ht="42" customHeight="1">
      <c r="A48" s="15">
        <v>34</v>
      </c>
      <c r="B48" s="16" t="s">
        <v>100</v>
      </c>
      <c r="C48" s="29" t="s">
        <v>182</v>
      </c>
      <c r="D48" s="18" t="s">
        <v>89</v>
      </c>
      <c r="E48" s="18" t="s">
        <v>40</v>
      </c>
      <c r="F48" s="25">
        <v>44910</v>
      </c>
      <c r="G48" s="26">
        <v>156955.34</v>
      </c>
      <c r="H48" s="33">
        <v>44925</v>
      </c>
      <c r="I48" s="26" t="s">
        <v>102</v>
      </c>
      <c r="J48" s="21">
        <v>0</v>
      </c>
      <c r="K48" s="27" t="s">
        <v>21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8" customFormat="1" ht="42.75" customHeight="1">
      <c r="A49" s="15">
        <v>35</v>
      </c>
      <c r="B49" s="28" t="s">
        <v>105</v>
      </c>
      <c r="C49" s="28" t="s">
        <v>106</v>
      </c>
      <c r="D49" s="19" t="s">
        <v>101</v>
      </c>
      <c r="E49" s="19" t="s">
        <v>40</v>
      </c>
      <c r="F49" s="25">
        <v>44916</v>
      </c>
      <c r="G49" s="26">
        <v>138900</v>
      </c>
      <c r="H49" s="33">
        <v>44925</v>
      </c>
      <c r="I49" s="26">
        <v>138900</v>
      </c>
      <c r="J49" s="21">
        <v>0</v>
      </c>
      <c r="K49" s="27" t="s">
        <v>21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8" customFormat="1" ht="41.25" customHeight="1">
      <c r="A50" s="15">
        <v>36</v>
      </c>
      <c r="B50" s="22" t="s">
        <v>107</v>
      </c>
      <c r="C50" s="28" t="s">
        <v>159</v>
      </c>
      <c r="D50" s="24" t="s">
        <v>108</v>
      </c>
      <c r="E50" s="19" t="s">
        <v>40</v>
      </c>
      <c r="F50" s="25">
        <v>44835</v>
      </c>
      <c r="G50" s="26">
        <v>251812</v>
      </c>
      <c r="H50" s="25">
        <v>44910</v>
      </c>
      <c r="I50" s="26">
        <v>251812</v>
      </c>
      <c r="J50" s="21">
        <v>0</v>
      </c>
      <c r="K50" s="27" t="s">
        <v>21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8" customFormat="1" ht="40.5" customHeight="1">
      <c r="A51" s="15">
        <v>37</v>
      </c>
      <c r="B51" s="22" t="s">
        <v>107</v>
      </c>
      <c r="C51" s="28" t="s">
        <v>160</v>
      </c>
      <c r="D51" s="24" t="s">
        <v>109</v>
      </c>
      <c r="E51" s="19" t="s">
        <v>40</v>
      </c>
      <c r="F51" s="25">
        <v>44866</v>
      </c>
      <c r="G51" s="26">
        <v>251812</v>
      </c>
      <c r="H51" s="25">
        <v>44910</v>
      </c>
      <c r="I51" s="26">
        <v>251812</v>
      </c>
      <c r="J51" s="21">
        <v>0</v>
      </c>
      <c r="K51" s="27" t="s">
        <v>21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s="8" customFormat="1" ht="39.75" customHeight="1">
      <c r="A52" s="15">
        <v>38</v>
      </c>
      <c r="B52" s="22" t="s">
        <v>107</v>
      </c>
      <c r="C52" s="28" t="s">
        <v>183</v>
      </c>
      <c r="D52" s="24" t="s">
        <v>110</v>
      </c>
      <c r="E52" s="19" t="s">
        <v>40</v>
      </c>
      <c r="F52" s="25">
        <v>44896</v>
      </c>
      <c r="G52" s="26">
        <v>251812</v>
      </c>
      <c r="H52" s="25">
        <v>44925</v>
      </c>
      <c r="I52" s="26">
        <v>251812</v>
      </c>
      <c r="J52" s="21">
        <v>0</v>
      </c>
      <c r="K52" s="27" t="s">
        <v>21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s="8" customFormat="1" ht="39" customHeight="1">
      <c r="A53" s="15">
        <v>39</v>
      </c>
      <c r="B53" s="23" t="s">
        <v>161</v>
      </c>
      <c r="C53" s="23" t="s">
        <v>184</v>
      </c>
      <c r="D53" s="19" t="s">
        <v>111</v>
      </c>
      <c r="E53" s="19" t="s">
        <v>40</v>
      </c>
      <c r="F53" s="25">
        <v>44867</v>
      </c>
      <c r="G53" s="26">
        <v>153990</v>
      </c>
      <c r="H53" s="25">
        <v>44925</v>
      </c>
      <c r="I53" s="26">
        <v>153990</v>
      </c>
      <c r="J53" s="21">
        <v>0</v>
      </c>
      <c r="K53" s="27" t="s">
        <v>21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s="8" customFormat="1" ht="41.25" customHeight="1">
      <c r="A54" s="15">
        <v>40</v>
      </c>
      <c r="B54" s="23" t="s">
        <v>161</v>
      </c>
      <c r="C54" s="23" t="s">
        <v>185</v>
      </c>
      <c r="D54" s="19" t="s">
        <v>112</v>
      </c>
      <c r="E54" s="19" t="s">
        <v>40</v>
      </c>
      <c r="F54" s="25">
        <v>44867</v>
      </c>
      <c r="G54" s="26">
        <v>120660</v>
      </c>
      <c r="H54" s="25">
        <v>44925</v>
      </c>
      <c r="I54" s="26">
        <v>120660</v>
      </c>
      <c r="J54" s="21">
        <v>0</v>
      </c>
      <c r="K54" s="27" t="s">
        <v>21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s="8" customFormat="1" ht="40.5" customHeight="1">
      <c r="A55" s="15">
        <v>41</v>
      </c>
      <c r="B55" s="23" t="s">
        <v>161</v>
      </c>
      <c r="C55" s="23" t="s">
        <v>186</v>
      </c>
      <c r="D55" s="19" t="s">
        <v>113</v>
      </c>
      <c r="E55" s="19" t="s">
        <v>40</v>
      </c>
      <c r="F55" s="25">
        <v>44867</v>
      </c>
      <c r="G55" s="26">
        <v>117989.99</v>
      </c>
      <c r="H55" s="25">
        <v>44925</v>
      </c>
      <c r="I55" s="26">
        <v>117989.99</v>
      </c>
      <c r="J55" s="21">
        <v>0</v>
      </c>
      <c r="K55" s="27" t="s">
        <v>21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s="8" customFormat="1" ht="39" customHeight="1">
      <c r="A56" s="15">
        <v>42</v>
      </c>
      <c r="B56" s="16" t="s">
        <v>154</v>
      </c>
      <c r="C56" s="23" t="s">
        <v>187</v>
      </c>
      <c r="D56" s="19" t="s">
        <v>32</v>
      </c>
      <c r="E56" s="19" t="s">
        <v>26</v>
      </c>
      <c r="F56" s="25">
        <v>44901</v>
      </c>
      <c r="G56" s="26">
        <v>2362065</v>
      </c>
      <c r="H56" s="25">
        <v>44923</v>
      </c>
      <c r="I56" s="26">
        <v>2362065</v>
      </c>
      <c r="J56" s="21">
        <v>0</v>
      </c>
      <c r="K56" s="27" t="s">
        <v>21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s="8" customFormat="1" ht="39" customHeight="1">
      <c r="A57" s="15">
        <v>43</v>
      </c>
      <c r="B57" s="22" t="s">
        <v>114</v>
      </c>
      <c r="C57" s="23" t="s">
        <v>162</v>
      </c>
      <c r="D57" s="19" t="s">
        <v>91</v>
      </c>
      <c r="E57" s="19" t="s">
        <v>26</v>
      </c>
      <c r="F57" s="25">
        <v>44900</v>
      </c>
      <c r="G57" s="26">
        <v>520395</v>
      </c>
      <c r="H57" s="25">
        <v>44921</v>
      </c>
      <c r="I57" s="26">
        <v>520395</v>
      </c>
      <c r="J57" s="21">
        <v>0</v>
      </c>
      <c r="K57" s="27" t="s">
        <v>21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s="8" customFormat="1" ht="42" customHeight="1">
      <c r="A58" s="15">
        <v>44</v>
      </c>
      <c r="B58" s="22" t="s">
        <v>115</v>
      </c>
      <c r="C58" s="23" t="s">
        <v>188</v>
      </c>
      <c r="D58" s="19" t="s">
        <v>116</v>
      </c>
      <c r="E58" s="19" t="s">
        <v>117</v>
      </c>
      <c r="F58" s="25">
        <v>44872</v>
      </c>
      <c r="G58" s="26">
        <v>600953.55000000005</v>
      </c>
      <c r="H58" s="25">
        <v>44896</v>
      </c>
      <c r="I58" s="26">
        <v>600953.55000000005</v>
      </c>
      <c r="J58" s="21">
        <v>0</v>
      </c>
      <c r="K58" s="27" t="s">
        <v>21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s="8" customFormat="1" ht="41.25" customHeight="1">
      <c r="A59" s="34">
        <v>45</v>
      </c>
      <c r="B59" s="22" t="s">
        <v>118</v>
      </c>
      <c r="C59" s="23" t="s">
        <v>189</v>
      </c>
      <c r="D59" s="19" t="s">
        <v>119</v>
      </c>
      <c r="E59" s="19" t="s">
        <v>120</v>
      </c>
      <c r="F59" s="25">
        <v>44896</v>
      </c>
      <c r="G59" s="26">
        <v>8250</v>
      </c>
      <c r="H59" s="25">
        <v>44925</v>
      </c>
      <c r="I59" s="26">
        <v>8250</v>
      </c>
      <c r="J59" s="21">
        <v>0</v>
      </c>
      <c r="K59" s="27" t="s">
        <v>21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s="8" customFormat="1" ht="42.75" customHeight="1">
      <c r="A60" s="34">
        <v>46</v>
      </c>
      <c r="B60" s="22" t="s">
        <v>121</v>
      </c>
      <c r="C60" s="28" t="s">
        <v>190</v>
      </c>
      <c r="D60" s="19" t="s">
        <v>123</v>
      </c>
      <c r="E60" s="24" t="s">
        <v>122</v>
      </c>
      <c r="F60" s="25">
        <v>44896</v>
      </c>
      <c r="G60" s="26">
        <v>121146.9</v>
      </c>
      <c r="H60" s="25">
        <v>44910</v>
      </c>
      <c r="I60" s="26">
        <v>121146.9</v>
      </c>
      <c r="J60" s="21">
        <v>0</v>
      </c>
      <c r="K60" s="27" t="s">
        <v>21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s="8" customFormat="1" ht="42.75" customHeight="1">
      <c r="A61" s="34">
        <v>47</v>
      </c>
      <c r="B61" s="22" t="s">
        <v>121</v>
      </c>
      <c r="C61" s="28" t="s">
        <v>191</v>
      </c>
      <c r="D61" s="19" t="s">
        <v>144</v>
      </c>
      <c r="E61" s="24" t="s">
        <v>122</v>
      </c>
      <c r="F61" s="25">
        <v>44896</v>
      </c>
      <c r="G61" s="26">
        <v>76069.429999999993</v>
      </c>
      <c r="H61" s="25">
        <v>44910</v>
      </c>
      <c r="I61" s="26">
        <v>76069.429999999993</v>
      </c>
      <c r="J61" s="26">
        <v>76069.429999999993</v>
      </c>
      <c r="K61" s="27" t="s">
        <v>24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s="8" customFormat="1" ht="37.5" customHeight="1">
      <c r="A62" s="34">
        <v>48</v>
      </c>
      <c r="B62" s="22" t="s">
        <v>121</v>
      </c>
      <c r="C62" s="28" t="s">
        <v>143</v>
      </c>
      <c r="D62" s="19" t="s">
        <v>145</v>
      </c>
      <c r="E62" s="24" t="s">
        <v>122</v>
      </c>
      <c r="F62" s="25">
        <v>44896</v>
      </c>
      <c r="G62" s="26">
        <v>44714.37</v>
      </c>
      <c r="H62" s="25">
        <v>44910</v>
      </c>
      <c r="I62" s="26">
        <v>44714.37</v>
      </c>
      <c r="J62" s="26">
        <v>44714.37</v>
      </c>
      <c r="K62" s="27" t="s">
        <v>24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s="8" customFormat="1" ht="44.25" customHeight="1">
      <c r="A63" s="34">
        <v>49</v>
      </c>
      <c r="B63" s="22" t="s">
        <v>121</v>
      </c>
      <c r="C63" s="28" t="s">
        <v>192</v>
      </c>
      <c r="D63" s="19" t="s">
        <v>146</v>
      </c>
      <c r="E63" s="24" t="s">
        <v>122</v>
      </c>
      <c r="F63" s="25">
        <v>44896</v>
      </c>
      <c r="G63" s="26">
        <v>144377.66</v>
      </c>
      <c r="H63" s="25">
        <v>44910</v>
      </c>
      <c r="I63" s="26">
        <v>144377.66</v>
      </c>
      <c r="J63" s="26">
        <v>144377.66</v>
      </c>
      <c r="K63" s="27" t="s">
        <v>24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s="8" customFormat="1" ht="42" customHeight="1">
      <c r="A64" s="34">
        <v>50</v>
      </c>
      <c r="B64" s="22" t="s">
        <v>124</v>
      </c>
      <c r="C64" s="28" t="s">
        <v>126</v>
      </c>
      <c r="D64" s="19" t="s">
        <v>127</v>
      </c>
      <c r="E64" s="24" t="s">
        <v>125</v>
      </c>
      <c r="F64" s="25">
        <v>44895</v>
      </c>
      <c r="G64" s="26">
        <v>557413.61</v>
      </c>
      <c r="H64" s="25">
        <v>44910</v>
      </c>
      <c r="I64" s="26">
        <v>557413.61</v>
      </c>
      <c r="J64" s="21">
        <v>0</v>
      </c>
      <c r="K64" s="27" t="s">
        <v>21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s="8" customFormat="1" ht="40.5" customHeight="1">
      <c r="A65" s="34">
        <v>51</v>
      </c>
      <c r="B65" s="22" t="s">
        <v>128</v>
      </c>
      <c r="C65" s="23" t="s">
        <v>130</v>
      </c>
      <c r="D65" s="19" t="s">
        <v>129</v>
      </c>
      <c r="E65" s="24" t="s">
        <v>62</v>
      </c>
      <c r="F65" s="25">
        <v>44896</v>
      </c>
      <c r="G65" s="26">
        <v>203419.77</v>
      </c>
      <c r="H65" s="25">
        <v>44926</v>
      </c>
      <c r="I65" s="26">
        <v>203419.77</v>
      </c>
      <c r="J65" s="21">
        <v>0</v>
      </c>
      <c r="K65" s="27" t="s">
        <v>21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s="1" customFormat="1" ht="48" customHeight="1">
      <c r="A66" s="34">
        <v>52</v>
      </c>
      <c r="B66" s="22" t="s">
        <v>133</v>
      </c>
      <c r="C66" s="38" t="s">
        <v>134</v>
      </c>
      <c r="D66" s="24" t="s">
        <v>135</v>
      </c>
      <c r="E66" s="24" t="s">
        <v>136</v>
      </c>
      <c r="F66" s="25">
        <v>44922</v>
      </c>
      <c r="G66" s="26">
        <v>157916</v>
      </c>
      <c r="H66" s="25">
        <v>44926</v>
      </c>
      <c r="I66" s="26">
        <v>157916</v>
      </c>
      <c r="J66" s="26">
        <v>157916</v>
      </c>
      <c r="K66" s="27" t="s">
        <v>24</v>
      </c>
    </row>
    <row r="67" spans="1:23" s="1" customFormat="1" ht="43.5" customHeight="1">
      <c r="A67" s="34">
        <v>53</v>
      </c>
      <c r="B67" s="22" t="s">
        <v>137</v>
      </c>
      <c r="C67" s="38" t="s">
        <v>138</v>
      </c>
      <c r="D67" s="24" t="s">
        <v>139</v>
      </c>
      <c r="E67" s="24" t="s">
        <v>136</v>
      </c>
      <c r="F67" s="25">
        <v>44896</v>
      </c>
      <c r="G67" s="26">
        <v>58308.45</v>
      </c>
      <c r="H67" s="25">
        <v>44926</v>
      </c>
      <c r="I67" s="26">
        <v>58308.45</v>
      </c>
      <c r="J67" s="26">
        <v>58308.45</v>
      </c>
      <c r="K67" s="27" t="s">
        <v>24</v>
      </c>
    </row>
    <row r="68" spans="1:23" s="1" customFormat="1" ht="42" customHeight="1">
      <c r="A68" s="35">
        <v>54</v>
      </c>
      <c r="B68" s="22" t="s">
        <v>140</v>
      </c>
      <c r="C68" s="23" t="s">
        <v>163</v>
      </c>
      <c r="D68" s="19" t="s">
        <v>142</v>
      </c>
      <c r="E68" s="24" t="s">
        <v>141</v>
      </c>
      <c r="F68" s="36">
        <v>44837</v>
      </c>
      <c r="G68" s="26">
        <v>58308.45</v>
      </c>
      <c r="H68" s="37">
        <v>44925</v>
      </c>
      <c r="I68" s="26">
        <v>58308.45</v>
      </c>
      <c r="J68" s="26">
        <v>58308.45</v>
      </c>
      <c r="K68" s="27" t="s">
        <v>24</v>
      </c>
    </row>
    <row r="69" spans="1:23" s="1" customFormat="1" ht="43.5" customHeight="1">
      <c r="A69" s="35">
        <v>55</v>
      </c>
      <c r="B69" s="22" t="s">
        <v>148</v>
      </c>
      <c r="C69" s="23" t="s">
        <v>197</v>
      </c>
      <c r="D69" s="19" t="s">
        <v>149</v>
      </c>
      <c r="E69" s="19" t="s">
        <v>40</v>
      </c>
      <c r="F69" s="36">
        <v>44914</v>
      </c>
      <c r="G69" s="26">
        <v>1151532.5</v>
      </c>
      <c r="H69" s="37">
        <v>44925</v>
      </c>
      <c r="I69" s="26">
        <v>1151532.5</v>
      </c>
      <c r="J69" s="26">
        <v>1151532.5</v>
      </c>
      <c r="K69" s="27" t="s">
        <v>24</v>
      </c>
    </row>
    <row r="73" spans="1:23">
      <c r="A73" s="10"/>
      <c r="B73" s="10"/>
      <c r="C73" s="10"/>
      <c r="D73" s="10"/>
      <c r="E73" s="10"/>
      <c r="F73" s="10"/>
      <c r="G73" s="10"/>
      <c r="H73" s="10"/>
      <c r="I73" s="11"/>
      <c r="J73" s="10"/>
    </row>
    <row r="74" spans="1:23">
      <c r="A74" s="10"/>
      <c r="B74" s="10"/>
      <c r="C74" s="10" t="s">
        <v>153</v>
      </c>
      <c r="D74" s="10"/>
      <c r="E74" s="10"/>
      <c r="F74" s="10"/>
      <c r="G74" s="10"/>
      <c r="H74" s="10"/>
      <c r="I74" s="10"/>
      <c r="J74" s="10"/>
    </row>
    <row r="75" spans="1:23" ht="20.25">
      <c r="A75" s="10"/>
      <c r="B75" s="12" t="s">
        <v>25</v>
      </c>
      <c r="C75" s="42" t="s">
        <v>131</v>
      </c>
      <c r="D75" s="42"/>
      <c r="E75" s="14"/>
      <c r="F75" s="14"/>
      <c r="G75" s="14"/>
      <c r="H75" s="43" t="s">
        <v>22</v>
      </c>
      <c r="I75" s="43"/>
      <c r="J75" s="43"/>
    </row>
    <row r="76" spans="1:23" ht="20.25">
      <c r="A76" s="10"/>
      <c r="B76" s="13" t="s">
        <v>23</v>
      </c>
      <c r="C76" s="42" t="s">
        <v>132</v>
      </c>
      <c r="D76" s="42"/>
      <c r="E76" s="14"/>
      <c r="F76" s="14"/>
      <c r="G76" s="14"/>
      <c r="H76" s="44" t="s">
        <v>17</v>
      </c>
      <c r="I76" s="44"/>
      <c r="J76" s="44"/>
    </row>
    <row r="77" spans="1:23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23" ht="31.5" customHeight="1"/>
    <row r="84" spans="16:16">
      <c r="P84" t="e">
        <f>LEN(#REF!)</f>
        <v>#REF!</v>
      </c>
    </row>
    <row r="86" spans="16:16">
      <c r="P86" t="e">
        <f>LEN(#REF!)</f>
        <v>#REF!</v>
      </c>
    </row>
  </sheetData>
  <mergeCells count="16">
    <mergeCell ref="K12:K14"/>
    <mergeCell ref="B11:K11"/>
    <mergeCell ref="B9:K9"/>
    <mergeCell ref="B10:K10"/>
    <mergeCell ref="D12:D14"/>
    <mergeCell ref="G12:G14"/>
    <mergeCell ref="H12:H14"/>
    <mergeCell ref="F12:F14"/>
    <mergeCell ref="I12:I14"/>
    <mergeCell ref="E12:E14"/>
    <mergeCell ref="C75:D75"/>
    <mergeCell ref="H75:J75"/>
    <mergeCell ref="C76:D76"/>
    <mergeCell ref="H76:J76"/>
    <mergeCell ref="A12:A14"/>
    <mergeCell ref="J12:J14"/>
  </mergeCells>
  <phoneticPr fontId="6" type="noConversion"/>
  <printOptions verticalCentered="1"/>
  <pageMargins left="0.25" right="0.25" top="0.75" bottom="0.75" header="0.3" footer="0.3"/>
  <pageSetup scale="38" fitToHeight="2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workbookViewId="0"/>
  </sheetViews>
  <sheetFormatPr baseColWidth="10" defaultColWidth="11.42578125" defaultRowHeight="15"/>
  <cols>
    <col min="6" max="6" width="35.5703125" customWidth="1"/>
  </cols>
  <sheetData>
    <row r="3" spans="5:6">
      <c r="E3" s="6">
        <v>37025</v>
      </c>
      <c r="F3" t="s">
        <v>10</v>
      </c>
    </row>
    <row r="4" spans="5:6">
      <c r="E4" s="5">
        <v>37082</v>
      </c>
      <c r="F4" s="1" t="s">
        <v>11</v>
      </c>
    </row>
    <row r="5" spans="5:6">
      <c r="E5" s="5">
        <v>37074</v>
      </c>
      <c r="F5" s="1" t="s">
        <v>12</v>
      </c>
    </row>
    <row r="6" spans="5:6">
      <c r="E6" s="5">
        <v>37002</v>
      </c>
      <c r="F6" s="1" t="s">
        <v>13</v>
      </c>
    </row>
    <row r="7" spans="5:6">
      <c r="E7" s="5">
        <v>37081</v>
      </c>
      <c r="F7" t="s">
        <v>14</v>
      </c>
    </row>
    <row r="8" spans="5:6">
      <c r="E8" s="7">
        <v>37149</v>
      </c>
      <c r="F8" s="1" t="s">
        <v>15</v>
      </c>
    </row>
    <row r="9" spans="5:6">
      <c r="E9" s="5">
        <v>37178</v>
      </c>
      <c r="F9" s="1" t="s">
        <v>16</v>
      </c>
    </row>
    <row r="10" spans="5:6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5A466A7-1C40-4C9D-9658-C1D33E4DD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DIC. 2022</vt:lpstr>
      <vt:lpstr>Hoja2</vt:lpstr>
      <vt:lpstr>'ESTADO DE CTA SUPLID DIC.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2023-01-17T20:26:55Z</cp:lastPrinted>
  <dcterms:created xsi:type="dcterms:W3CDTF">2019-08-27T16:42:25Z</dcterms:created>
  <dcterms:modified xsi:type="dcterms:W3CDTF">2023-01-18T13:27:51Z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